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3\"/>
    </mc:Choice>
  </mc:AlternateContent>
  <xr:revisionPtr revIDLastSave="0" documentId="13_ncr:1_{F149D0E8-08C4-4AB1-853F-805CE75594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V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" i="1" l="1"/>
  <c r="J45" i="1" l="1"/>
  <c r="I45" i="1"/>
  <c r="H45" i="1"/>
  <c r="G45" i="1"/>
  <c r="F45" i="1"/>
  <c r="E45" i="1"/>
  <c r="D45" i="1"/>
  <c r="C45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7" i="1"/>
  <c r="K6" i="1"/>
  <c r="K5" i="1"/>
  <c r="K45" i="1" l="1"/>
</calcChain>
</file>

<file path=xl/sharedStrings.xml><?xml version="1.0" encoding="utf-8"?>
<sst xmlns="http://schemas.openxmlformats.org/spreadsheetml/2006/main" count="62" uniqueCount="59">
  <si>
    <t>District</t>
  </si>
  <si>
    <t>CPPRT**</t>
  </si>
  <si>
    <t>Federal</t>
  </si>
  <si>
    <t>Other</t>
  </si>
  <si>
    <t>Total</t>
  </si>
  <si>
    <t>Kaskaskia</t>
  </si>
  <si>
    <t>DuPage</t>
  </si>
  <si>
    <t>Black Hawk</t>
  </si>
  <si>
    <t>Triton</t>
  </si>
  <si>
    <t>Parkland</t>
  </si>
  <si>
    <t>Sauk Valley</t>
  </si>
  <si>
    <t>Danville</t>
  </si>
  <si>
    <t>Chicago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</si>
  <si>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</si>
  <si>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</si>
  <si>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</si>
  <si>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</si>
  <si>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</si>
  <si>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</si>
  <si>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</si>
  <si>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</si>
  <si>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</si>
  <si>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</si>
  <si>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</si>
  <si>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</si>
  <si>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</si>
  <si>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</si>
  <si>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</si>
  <si>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</si>
  <si>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</si>
  <si>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</si>
  <si>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</si>
  <si>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</si>
  <si>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Illinois Eastern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</si>
  <si>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</si>
  <si>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</si>
  <si>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</si>
  <si>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</si>
  <si>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</si>
  <si>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</si>
  <si>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</si>
  <si>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</si>
  <si>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</si>
  <si>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</si>
  <si>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STATE TOTALS</t>
  </si>
  <si>
    <t xml:space="preserve"> </t>
  </si>
  <si>
    <t>Dist.</t>
  </si>
  <si>
    <t>Local</t>
  </si>
  <si>
    <t>Student</t>
  </si>
  <si>
    <t>ICCB</t>
  </si>
  <si>
    <t>No.</t>
  </si>
  <si>
    <t>Taxes</t>
  </si>
  <si>
    <t>Tuition</t>
  </si>
  <si>
    <t>Fees</t>
  </si>
  <si>
    <t>Grants</t>
  </si>
  <si>
    <t>State</t>
  </si>
  <si>
    <t>*Revenues received in the Education and Operations &amp; Maintenance Funds</t>
  </si>
  <si>
    <t>**Corporate Personal Property Replacement Tax Revenue</t>
  </si>
  <si>
    <t>Illinois Community College Board
Table IV-11
FISCAL YEAR 2022 AUDITED OPERATING REVENUES* BY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</si>
</sst>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3" fontId="1" fillId="0" borderId="0" applyFont="0" applyFill="0" applyBorder="0" applyAlignment="0" applyProtection="0"/>
    <xf numFmtId="0" fontId="4" fillId="0" borderId="0">
      <alignment vertical="top"/>
    </xf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2" fillId="0" borderId="1" xfId="3" applyFont="1" applyBorder="1" applyAlignment="1">
      <alignment horizontal="center"/>
    </xf>
    <xf numFmtId="4" fontId="2" fillId="0" borderId="2" xfId="3" applyNumberFormat="1" applyFont="1" applyBorder="1" applyAlignment="1">
      <alignment horizontal="center"/>
    </xf>
    <xf numFmtId="4" fontId="2" fillId="0" borderId="3" xfId="3" applyNumberFormat="1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4" fontId="2" fillId="0" borderId="7" xfId="3" applyNumberFormat="1" applyFont="1" applyBorder="1" applyAlignment="1">
      <alignment horizontal="center"/>
    </xf>
    <xf numFmtId="4" fontId="2" fillId="0" borderId="8" xfId="3" applyNumberFormat="1" applyFont="1" applyBorder="1" applyAlignment="1">
      <alignment horizontal="center"/>
    </xf>
    <xf numFmtId="0" fontId="1" fillId="0" borderId="1" xfId="3" applyFont="1" applyBorder="1" applyAlignment="1"/>
    <xf numFmtId="4" fontId="1" fillId="0" borderId="2" xfId="3" applyNumberFormat="1" applyFont="1" applyBorder="1" applyAlignment="1"/>
    <xf numFmtId="4" fontId="1" fillId="0" borderId="3" xfId="3" applyNumberFormat="1" applyFont="1" applyBorder="1" applyAlignment="1"/>
    <xf numFmtId="0" fontId="1" fillId="0" borderId="4" xfId="3" applyFont="1" applyBorder="1" applyAlignment="1"/>
    <xf numFmtId="4" fontId="1" fillId="0" borderId="0" xfId="3" applyNumberFormat="1" applyFont="1" applyAlignment="1"/>
    <xf numFmtId="164" fontId="1" fillId="0" borderId="0" xfId="3" applyNumberFormat="1" applyFont="1" applyAlignment="1"/>
    <xf numFmtId="164" fontId="1" fillId="0" borderId="5" xfId="3" applyNumberFormat="1" applyFont="1" applyBorder="1" applyAlignment="1"/>
    <xf numFmtId="5" fontId="1" fillId="0" borderId="0" xfId="3" applyNumberFormat="1" applyFont="1" applyAlignment="1"/>
    <xf numFmtId="43" fontId="1" fillId="0" borderId="0" xfId="4" applyFont="1" applyFill="1" applyBorder="1" applyAlignment="1"/>
    <xf numFmtId="4" fontId="1" fillId="0" borderId="5" xfId="3" applyNumberFormat="1" applyFont="1" applyBorder="1" applyAlignment="1"/>
    <xf numFmtId="0" fontId="1" fillId="0" borderId="6" xfId="3" applyFont="1" applyBorder="1" applyAlignment="1"/>
    <xf numFmtId="4" fontId="1" fillId="0" borderId="7" xfId="3" applyNumberFormat="1" applyFont="1" applyBorder="1" applyAlignment="1"/>
    <xf numFmtId="4" fontId="1" fillId="0" borderId="8" xfId="3" applyNumberFormat="1" applyFont="1" applyBorder="1" applyAlignment="1"/>
    <xf numFmtId="0" fontId="2" fillId="2" borderId="9" xfId="1" applyFont="1" applyFill="1" applyBorder="1" applyAlignment="1">
      <alignment horizontal="center" vertical="top" wrapText="1"/>
    </xf>
    <xf numFmtId="0" fontId="2" fillId="2" borderId="10" xfId="1" applyFont="1" applyFill="1" applyBorder="1" applyAlignment="1">
      <alignment horizontal="center" vertical="top" wrapText="1"/>
    </xf>
    <xf numFmtId="0" fontId="2" fillId="2" borderId="11" xfId="1" applyFont="1" applyFill="1" applyBorder="1" applyAlignment="1">
      <alignment horizontal="center" vertical="top" wrapText="1"/>
    </xf>
  </cellXfs>
  <cellStyles count="5">
    <cellStyle name="Comma" xfId="4" builtinId="3"/>
    <cellStyle name="Comma0 3" xfId="2" xr:uid="{00000000-0005-0000-0000-000000000000}"/>
    <cellStyle name="Normal" xfId="0" builtinId="0"/>
    <cellStyle name="Normal 2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K48"/>
  <sheetViews>
    <sheetView showGridLines="0" tabSelected="1" zoomScale="85" zoomScaleNormal="85" workbookViewId="0">
      <selection activeCell="Q14" sqref="Q14"/>
    </sheetView>
  </sheetViews>
  <sheetFormatPr defaultColWidth="8.85546875" defaultRowHeight="12.75" x14ac:dyDescent="0.2"/>
  <cols>
    <col min="1" max="1" width="9.140625" style="1" bestFit="1" customWidth="1"/>
    <col min="2" max="3" width="15" style="1" customWidth="1"/>
    <col min="4" max="4" width="13.7109375" style="1" bestFit="1" customWidth="1"/>
    <col min="5" max="5" width="12.5703125" style="1" bestFit="1" customWidth="1"/>
    <col min="6" max="7" width="13.7109375" style="1" bestFit="1" customWidth="1"/>
    <col min="8" max="8" width="11.5703125" style="1" bestFit="1" customWidth="1"/>
    <col min="9" max="9" width="12.5703125" style="1" bestFit="1" customWidth="1"/>
    <col min="10" max="10" width="13.7109375" style="1" bestFit="1" customWidth="1"/>
    <col min="11" max="11" width="15.28515625" style="1" bestFit="1" customWidth="1"/>
    <col min="12" max="16384" width="8.85546875" style="1"/>
  </cols>
  <sheetData>
    <row r="1" spans="1:11" ht="57.6" customHeight="1" x14ac:dyDescent="0.2">
      <c r="A1" s="21" t="s">
        <v>58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x14ac:dyDescent="0.2">
      <c r="A2" s="2" t="s">
        <v>46</v>
      </c>
      <c r="B2" s="3"/>
      <c r="C2" s="3" t="s">
        <v>47</v>
      </c>
      <c r="D2" s="3" t="s">
        <v>48</v>
      </c>
      <c r="E2" s="3" t="s">
        <v>48</v>
      </c>
      <c r="F2" s="3" t="s">
        <v>49</v>
      </c>
      <c r="G2" s="3"/>
      <c r="H2" s="3" t="s">
        <v>3</v>
      </c>
      <c r="I2" s="3"/>
      <c r="J2" s="3"/>
      <c r="K2" s="4"/>
    </row>
    <row r="3" spans="1:11" x14ac:dyDescent="0.2">
      <c r="A3" s="5" t="s">
        <v>50</v>
      </c>
      <c r="B3" s="6" t="s">
        <v>0</v>
      </c>
      <c r="C3" s="6" t="s">
        <v>51</v>
      </c>
      <c r="D3" s="6" t="s">
        <v>52</v>
      </c>
      <c r="E3" s="6" t="s">
        <v>53</v>
      </c>
      <c r="F3" s="6" t="s">
        <v>54</v>
      </c>
      <c r="G3" s="6" t="s">
        <v>1</v>
      </c>
      <c r="H3" s="6" t="s">
        <v>55</v>
      </c>
      <c r="I3" s="6" t="s">
        <v>2</v>
      </c>
      <c r="J3" s="6" t="s">
        <v>3</v>
      </c>
      <c r="K3" s="7" t="s">
        <v>4</v>
      </c>
    </row>
    <row r="4" spans="1:11" x14ac:dyDescent="0.2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x14ac:dyDescent="0.2">
      <c r="A5" s="11">
        <v>503</v>
      </c>
      <c r="B5" s="12" t="s">
        <v>7</v>
      </c>
      <c r="C5" s="13">
        <v>12480635</v>
      </c>
      <c r="D5" s="13">
        <v>9666353</v>
      </c>
      <c r="E5" s="13">
        <v>1544551</v>
      </c>
      <c r="F5" s="13">
        <v>5172116</v>
      </c>
      <c r="G5" s="13">
        <v>4418980</v>
      </c>
      <c r="H5" s="13">
        <v>0</v>
      </c>
      <c r="I5" s="13">
        <v>2043319</v>
      </c>
      <c r="J5" s="13">
        <v>798533</v>
      </c>
      <c r="K5" s="14">
        <f t="shared" ref="K5:K43" si="0">SUM(C5:J5)</f>
        <v>36124487</v>
      </c>
    </row>
    <row r="6" spans="1:11" x14ac:dyDescent="0.2">
      <c r="A6" s="11">
        <v>508</v>
      </c>
      <c r="B6" s="12" t="s">
        <v>12</v>
      </c>
      <c r="C6" s="13">
        <v>132019819</v>
      </c>
      <c r="D6" s="13">
        <v>72110704</v>
      </c>
      <c r="E6" s="13">
        <v>19009</v>
      </c>
      <c r="F6" s="13">
        <v>48534975</v>
      </c>
      <c r="G6" s="13">
        <v>26944324</v>
      </c>
      <c r="H6" s="13">
        <v>193244</v>
      </c>
      <c r="I6" s="13">
        <v>23943739</v>
      </c>
      <c r="J6" s="13">
        <v>4397248</v>
      </c>
      <c r="K6" s="14">
        <f t="shared" si="0"/>
        <v>308163062</v>
      </c>
    </row>
    <row r="7" spans="1:11" x14ac:dyDescent="0.2">
      <c r="A7" s="11">
        <v>507</v>
      </c>
      <c r="B7" s="12" t="s">
        <v>11</v>
      </c>
      <c r="C7" s="13">
        <v>5216961</v>
      </c>
      <c r="D7" s="13">
        <v>2906097</v>
      </c>
      <c r="E7" s="13">
        <v>1509729</v>
      </c>
      <c r="F7" s="13">
        <v>4443847</v>
      </c>
      <c r="G7" s="13">
        <v>1859438</v>
      </c>
      <c r="H7" s="13">
        <v>0</v>
      </c>
      <c r="I7" s="13">
        <v>3170</v>
      </c>
      <c r="J7" s="13">
        <v>215442</v>
      </c>
      <c r="K7" s="14">
        <f t="shared" si="0"/>
        <v>16154684</v>
      </c>
    </row>
    <row r="8" spans="1:11" x14ac:dyDescent="0.2">
      <c r="A8" s="11">
        <v>502</v>
      </c>
      <c r="B8" s="12" t="s">
        <v>6</v>
      </c>
      <c r="C8" s="13">
        <v>88053102</v>
      </c>
      <c r="D8" s="13">
        <v>53707014</v>
      </c>
      <c r="E8" s="13">
        <v>8812608</v>
      </c>
      <c r="F8" s="13">
        <v>16890086</v>
      </c>
      <c r="G8" s="13">
        <v>5010439</v>
      </c>
      <c r="H8" s="13">
        <v>132190</v>
      </c>
      <c r="I8" s="13">
        <v>0</v>
      </c>
      <c r="J8" s="13">
        <v>-6166763</v>
      </c>
      <c r="K8" s="14">
        <f>SUM(C8:J8)</f>
        <v>166438676</v>
      </c>
    </row>
    <row r="9" spans="1:11" x14ac:dyDescent="0.2">
      <c r="A9" s="11">
        <v>509</v>
      </c>
      <c r="B9" s="12" t="s">
        <v>13</v>
      </c>
      <c r="C9" s="13">
        <v>51999899</v>
      </c>
      <c r="D9" s="13">
        <v>17722367</v>
      </c>
      <c r="E9" s="13">
        <v>2696861</v>
      </c>
      <c r="F9" s="13">
        <v>6408469</v>
      </c>
      <c r="G9" s="13">
        <v>1678895</v>
      </c>
      <c r="H9" s="13">
        <v>0</v>
      </c>
      <c r="I9" s="13">
        <v>3349632</v>
      </c>
      <c r="J9" s="13">
        <v>-1045762</v>
      </c>
      <c r="K9" s="14">
        <f t="shared" si="0"/>
        <v>82810361</v>
      </c>
    </row>
    <row r="10" spans="1:11" x14ac:dyDescent="0.2">
      <c r="A10" s="11">
        <v>512</v>
      </c>
      <c r="B10" s="12" t="s">
        <v>16</v>
      </c>
      <c r="C10" s="13">
        <v>65211175</v>
      </c>
      <c r="D10" s="13">
        <v>36737219</v>
      </c>
      <c r="E10" s="13">
        <v>6422775</v>
      </c>
      <c r="F10" s="13">
        <v>9816702</v>
      </c>
      <c r="G10" s="13">
        <v>3093396</v>
      </c>
      <c r="H10" s="13">
        <v>0</v>
      </c>
      <c r="I10" s="13">
        <v>6554557</v>
      </c>
      <c r="J10" s="13">
        <v>-16690</v>
      </c>
      <c r="K10" s="14">
        <f t="shared" si="0"/>
        <v>127819134</v>
      </c>
    </row>
    <row r="11" spans="1:11" x14ac:dyDescent="0.2">
      <c r="A11" s="11">
        <v>540</v>
      </c>
      <c r="B11" s="12" t="s">
        <v>43</v>
      </c>
      <c r="C11" s="13">
        <v>13610606</v>
      </c>
      <c r="D11" s="13">
        <v>13959401</v>
      </c>
      <c r="E11" s="13">
        <v>716592</v>
      </c>
      <c r="F11" s="13">
        <v>3457351</v>
      </c>
      <c r="G11" s="13">
        <v>2590689</v>
      </c>
      <c r="H11" s="13">
        <v>0</v>
      </c>
      <c r="I11" s="13">
        <v>3430507</v>
      </c>
      <c r="J11" s="13">
        <v>2364653</v>
      </c>
      <c r="K11" s="14">
        <f t="shared" si="0"/>
        <v>40129799</v>
      </c>
    </row>
    <row r="12" spans="1:11" x14ac:dyDescent="0.2">
      <c r="A12" s="11">
        <v>519</v>
      </c>
      <c r="B12" s="12" t="s">
        <v>23</v>
      </c>
      <c r="C12" s="13">
        <v>6883048</v>
      </c>
      <c r="D12" s="13">
        <v>3728514</v>
      </c>
      <c r="E12" s="13">
        <v>779841</v>
      </c>
      <c r="F12" s="13">
        <v>1485062</v>
      </c>
      <c r="G12" s="13">
        <v>1298591</v>
      </c>
      <c r="H12" s="13">
        <v>0</v>
      </c>
      <c r="I12" s="13">
        <v>905072</v>
      </c>
      <c r="J12" s="13">
        <v>555830</v>
      </c>
      <c r="K12" s="14">
        <f t="shared" si="0"/>
        <v>15635958</v>
      </c>
    </row>
    <row r="13" spans="1:11" x14ac:dyDescent="0.2">
      <c r="A13" s="11">
        <v>514</v>
      </c>
      <c r="B13" s="12" t="s">
        <v>18</v>
      </c>
      <c r="C13" s="13">
        <v>20828354</v>
      </c>
      <c r="D13" s="13">
        <v>16934281</v>
      </c>
      <c r="E13" s="13">
        <v>757188</v>
      </c>
      <c r="F13" s="13">
        <v>6553179</v>
      </c>
      <c r="G13" s="13">
        <v>9498356</v>
      </c>
      <c r="H13" s="13">
        <v>0</v>
      </c>
      <c r="I13" s="13">
        <v>0</v>
      </c>
      <c r="J13" s="13">
        <v>216761</v>
      </c>
      <c r="K13" s="14">
        <f t="shared" si="0"/>
        <v>54788119</v>
      </c>
    </row>
    <row r="14" spans="1:11" x14ac:dyDescent="0.2">
      <c r="A14" s="11">
        <v>529</v>
      </c>
      <c r="B14" s="12" t="s">
        <v>33</v>
      </c>
      <c r="C14" s="13">
        <v>4444265</v>
      </c>
      <c r="D14" s="13">
        <v>8794211</v>
      </c>
      <c r="E14" s="13">
        <v>3250932</v>
      </c>
      <c r="F14" s="13">
        <v>13407632</v>
      </c>
      <c r="G14" s="13">
        <v>2169738</v>
      </c>
      <c r="H14" s="13">
        <v>0</v>
      </c>
      <c r="I14" s="13">
        <v>2771195</v>
      </c>
      <c r="J14" s="13">
        <v>682604</v>
      </c>
      <c r="K14" s="14">
        <f t="shared" si="0"/>
        <v>35520577</v>
      </c>
    </row>
    <row r="15" spans="1:11" x14ac:dyDescent="0.2">
      <c r="A15" s="11">
        <v>513</v>
      </c>
      <c r="B15" s="12" t="s">
        <v>17</v>
      </c>
      <c r="C15" s="13">
        <v>10542928</v>
      </c>
      <c r="D15" s="13">
        <v>6091895</v>
      </c>
      <c r="E15" s="13">
        <v>658198</v>
      </c>
      <c r="F15" s="13">
        <v>2364488</v>
      </c>
      <c r="G15" s="13">
        <v>3583509</v>
      </c>
      <c r="H15" s="13">
        <v>0</v>
      </c>
      <c r="I15" s="13">
        <v>4398</v>
      </c>
      <c r="J15" s="13">
        <v>1037946</v>
      </c>
      <c r="K15" s="14">
        <f t="shared" si="0"/>
        <v>24283362</v>
      </c>
    </row>
    <row r="16" spans="1:11" x14ac:dyDescent="0.2">
      <c r="A16" s="11">
        <v>525</v>
      </c>
      <c r="B16" s="12" t="s">
        <v>29</v>
      </c>
      <c r="C16" s="13">
        <v>57932849</v>
      </c>
      <c r="D16" s="13">
        <v>27612597</v>
      </c>
      <c r="E16" s="13">
        <v>419414</v>
      </c>
      <c r="F16" s="13">
        <v>9732319</v>
      </c>
      <c r="G16" s="13">
        <v>6352390</v>
      </c>
      <c r="H16" s="13">
        <v>159412</v>
      </c>
      <c r="I16" s="13">
        <v>4949504</v>
      </c>
      <c r="J16" s="13">
        <v>1187937</v>
      </c>
      <c r="K16" s="14">
        <f t="shared" si="0"/>
        <v>108346422</v>
      </c>
    </row>
    <row r="17" spans="1:11" x14ac:dyDescent="0.2">
      <c r="A17" s="11">
        <v>520</v>
      </c>
      <c r="B17" s="12" t="s">
        <v>24</v>
      </c>
      <c r="C17" s="13">
        <v>7805954</v>
      </c>
      <c r="D17" s="13">
        <v>7909348</v>
      </c>
      <c r="E17" s="13">
        <v>690612</v>
      </c>
      <c r="F17" s="13">
        <v>3662816</v>
      </c>
      <c r="G17" s="13">
        <v>1586509</v>
      </c>
      <c r="H17" s="13">
        <v>0</v>
      </c>
      <c r="I17" s="13">
        <v>505075</v>
      </c>
      <c r="J17" s="13">
        <v>2332448</v>
      </c>
      <c r="K17" s="14">
        <f t="shared" si="0"/>
        <v>24492762</v>
      </c>
    </row>
    <row r="18" spans="1:11" x14ac:dyDescent="0.2">
      <c r="A18" s="11">
        <v>501</v>
      </c>
      <c r="B18" s="12" t="s">
        <v>5</v>
      </c>
      <c r="C18" s="13">
        <v>5237718</v>
      </c>
      <c r="D18" s="13">
        <v>9737810</v>
      </c>
      <c r="E18" s="13">
        <v>2037722</v>
      </c>
      <c r="F18" s="13">
        <v>7760037</v>
      </c>
      <c r="G18" s="13">
        <v>1479712</v>
      </c>
      <c r="H18" s="13">
        <v>19070</v>
      </c>
      <c r="I18" s="13">
        <v>33785</v>
      </c>
      <c r="J18" s="13">
        <v>769361</v>
      </c>
      <c r="K18" s="14">
        <f t="shared" si="0"/>
        <v>27075215</v>
      </c>
    </row>
    <row r="19" spans="1:11" x14ac:dyDescent="0.2">
      <c r="A19" s="11">
        <v>523</v>
      </c>
      <c r="B19" s="12" t="s">
        <v>27</v>
      </c>
      <c r="C19" s="13">
        <v>9103436</v>
      </c>
      <c r="D19" s="13">
        <v>6701478</v>
      </c>
      <c r="E19" s="13">
        <v>1266585</v>
      </c>
      <c r="F19" s="13">
        <v>4483120</v>
      </c>
      <c r="G19" s="13">
        <v>781933</v>
      </c>
      <c r="H19" s="13">
        <v>0</v>
      </c>
      <c r="I19" s="13">
        <v>4412</v>
      </c>
      <c r="J19" s="13">
        <v>359602</v>
      </c>
      <c r="K19" s="14">
        <f t="shared" si="0"/>
        <v>22700566</v>
      </c>
    </row>
    <row r="20" spans="1:11" x14ac:dyDescent="0.2">
      <c r="A20" s="11">
        <v>532</v>
      </c>
      <c r="B20" s="12" t="s">
        <v>36</v>
      </c>
      <c r="C20" s="13">
        <v>73298860.319999993</v>
      </c>
      <c r="D20" s="13">
        <v>27413860.420000002</v>
      </c>
      <c r="E20" s="13">
        <v>2515507.16</v>
      </c>
      <c r="F20" s="13">
        <v>9357515.9600000009</v>
      </c>
      <c r="G20" s="13">
        <v>3822023.05</v>
      </c>
      <c r="H20" s="13">
        <v>0</v>
      </c>
      <c r="I20" s="13">
        <v>0</v>
      </c>
      <c r="J20" s="13">
        <v>258192.33000000002</v>
      </c>
      <c r="K20" s="14">
        <f t="shared" si="0"/>
        <v>116665959.23999998</v>
      </c>
    </row>
    <row r="21" spans="1:11" x14ac:dyDescent="0.2">
      <c r="A21" s="11">
        <v>517</v>
      </c>
      <c r="B21" s="12" t="s">
        <v>21</v>
      </c>
      <c r="C21" s="13">
        <v>9564391</v>
      </c>
      <c r="D21" s="13">
        <v>8211551</v>
      </c>
      <c r="E21" s="13">
        <v>2621244</v>
      </c>
      <c r="F21" s="13">
        <v>11698440</v>
      </c>
      <c r="G21" s="13">
        <v>1299151</v>
      </c>
      <c r="H21" s="13">
        <v>404922</v>
      </c>
      <c r="I21" s="13">
        <v>2258846</v>
      </c>
      <c r="J21" s="13">
        <v>1431324</v>
      </c>
      <c r="K21" s="14">
        <f t="shared" si="0"/>
        <v>37489869</v>
      </c>
    </row>
    <row r="22" spans="1:11" x14ac:dyDescent="0.2">
      <c r="A22" s="11">
        <v>536</v>
      </c>
      <c r="B22" s="12" t="s">
        <v>40</v>
      </c>
      <c r="C22" s="13">
        <v>13303988</v>
      </c>
      <c r="D22" s="13">
        <v>6939729</v>
      </c>
      <c r="E22" s="13">
        <v>1291095</v>
      </c>
      <c r="F22" s="13">
        <v>7214680</v>
      </c>
      <c r="G22" s="13">
        <v>3202660</v>
      </c>
      <c r="H22" s="13">
        <v>0</v>
      </c>
      <c r="I22" s="13">
        <v>0</v>
      </c>
      <c r="J22" s="13">
        <v>-75418</v>
      </c>
      <c r="K22" s="14">
        <f t="shared" si="0"/>
        <v>31876734</v>
      </c>
    </row>
    <row r="23" spans="1:11" x14ac:dyDescent="0.2">
      <c r="A23" s="11">
        <v>526</v>
      </c>
      <c r="B23" s="12" t="s">
        <v>30</v>
      </c>
      <c r="C23" s="13">
        <v>23659170</v>
      </c>
      <c r="D23" s="13">
        <v>15410586</v>
      </c>
      <c r="E23" s="13">
        <v>1810343</v>
      </c>
      <c r="F23" s="13">
        <v>4903443</v>
      </c>
      <c r="G23" s="13">
        <v>3275906</v>
      </c>
      <c r="H23" s="13">
        <v>0</v>
      </c>
      <c r="I23" s="13">
        <v>13456</v>
      </c>
      <c r="J23" s="13">
        <v>4918683</v>
      </c>
      <c r="K23" s="14">
        <f t="shared" si="0"/>
        <v>53991587</v>
      </c>
    </row>
    <row r="24" spans="1:11" x14ac:dyDescent="0.2">
      <c r="A24" s="11">
        <v>530</v>
      </c>
      <c r="B24" s="12" t="s">
        <v>34</v>
      </c>
      <c r="C24" s="13">
        <v>7109490</v>
      </c>
      <c r="D24" s="13">
        <v>8525808</v>
      </c>
      <c r="E24" s="13">
        <v>710990</v>
      </c>
      <c r="F24" s="13">
        <v>10421823</v>
      </c>
      <c r="G24" s="13">
        <v>2030635</v>
      </c>
      <c r="H24" s="13">
        <v>231233</v>
      </c>
      <c r="I24" s="13">
        <v>2643679</v>
      </c>
      <c r="J24" s="13">
        <v>191116</v>
      </c>
      <c r="K24" s="14">
        <f t="shared" si="0"/>
        <v>31864774</v>
      </c>
    </row>
    <row r="25" spans="1:11" x14ac:dyDescent="0.2">
      <c r="A25" s="11">
        <v>528</v>
      </c>
      <c r="B25" s="12" t="s">
        <v>32</v>
      </c>
      <c r="C25" s="13">
        <v>27923748</v>
      </c>
      <c r="D25" s="13">
        <v>11026276</v>
      </c>
      <c r="E25" s="13">
        <v>2469237</v>
      </c>
      <c r="F25" s="13">
        <v>4318135</v>
      </c>
      <c r="G25" s="13">
        <v>969508</v>
      </c>
      <c r="H25" s="13">
        <v>0</v>
      </c>
      <c r="I25" s="13">
        <v>1328</v>
      </c>
      <c r="J25" s="13">
        <v>-192657</v>
      </c>
      <c r="K25" s="14">
        <f t="shared" si="0"/>
        <v>46515575</v>
      </c>
    </row>
    <row r="26" spans="1:11" x14ac:dyDescent="0.2">
      <c r="A26" s="11">
        <v>524</v>
      </c>
      <c r="B26" s="12" t="s">
        <v>28</v>
      </c>
      <c r="C26" s="13">
        <v>32013709</v>
      </c>
      <c r="D26" s="13">
        <v>33236406</v>
      </c>
      <c r="E26" s="13">
        <v>3035712</v>
      </c>
      <c r="F26" s="13">
        <v>16632368</v>
      </c>
      <c r="G26" s="13">
        <v>3743744</v>
      </c>
      <c r="H26" s="13">
        <v>0</v>
      </c>
      <c r="I26" s="13">
        <v>6382149</v>
      </c>
      <c r="J26" s="13">
        <v>1042173</v>
      </c>
      <c r="K26" s="14">
        <f t="shared" si="0"/>
        <v>96086261</v>
      </c>
    </row>
    <row r="27" spans="1:11" x14ac:dyDescent="0.2">
      <c r="A27" s="11">
        <v>527</v>
      </c>
      <c r="B27" s="12" t="s">
        <v>31</v>
      </c>
      <c r="C27" s="13">
        <v>8737086</v>
      </c>
      <c r="D27" s="13">
        <v>8434761</v>
      </c>
      <c r="E27" s="13">
        <v>1756820</v>
      </c>
      <c r="F27" s="13">
        <v>8053382</v>
      </c>
      <c r="G27" s="13">
        <v>0</v>
      </c>
      <c r="H27" s="13">
        <v>4118361</v>
      </c>
      <c r="I27" s="13">
        <v>0</v>
      </c>
      <c r="J27" s="13">
        <v>56917</v>
      </c>
      <c r="K27" s="14">
        <f t="shared" si="0"/>
        <v>31157327</v>
      </c>
    </row>
    <row r="28" spans="1:11" x14ac:dyDescent="0.2">
      <c r="A28" s="11">
        <v>535</v>
      </c>
      <c r="B28" s="12" t="s">
        <v>39</v>
      </c>
      <c r="C28" s="13">
        <v>54793616</v>
      </c>
      <c r="D28" s="13">
        <v>15112679</v>
      </c>
      <c r="E28" s="13">
        <v>2666348</v>
      </c>
      <c r="F28" s="13">
        <v>5299422</v>
      </c>
      <c r="G28" s="13">
        <v>3054896</v>
      </c>
      <c r="H28" s="13">
        <v>0</v>
      </c>
      <c r="I28" s="13">
        <v>8024137</v>
      </c>
      <c r="J28" s="13">
        <v>-27032</v>
      </c>
      <c r="K28" s="14">
        <f t="shared" si="0"/>
        <v>88924066</v>
      </c>
    </row>
    <row r="29" spans="1:11" x14ac:dyDescent="0.2">
      <c r="A29" s="11">
        <v>505</v>
      </c>
      <c r="B29" s="12" t="s">
        <v>9</v>
      </c>
      <c r="C29" s="13">
        <v>22386264</v>
      </c>
      <c r="D29" s="13">
        <v>18015560</v>
      </c>
      <c r="E29" s="13">
        <v>2789207</v>
      </c>
      <c r="F29" s="13">
        <v>4705810</v>
      </c>
      <c r="G29" s="13">
        <v>7114907</v>
      </c>
      <c r="H29" s="13">
        <v>435260</v>
      </c>
      <c r="I29" s="13">
        <v>5660565</v>
      </c>
      <c r="J29" s="13">
        <v>1145944</v>
      </c>
      <c r="K29" s="14">
        <f t="shared" si="0"/>
        <v>62253517</v>
      </c>
    </row>
    <row r="30" spans="1:11" x14ac:dyDescent="0.2">
      <c r="A30" s="11">
        <v>515</v>
      </c>
      <c r="B30" s="12" t="s">
        <v>19</v>
      </c>
      <c r="C30" s="13">
        <v>12803686</v>
      </c>
      <c r="D30" s="13">
        <v>9873958</v>
      </c>
      <c r="E30" s="13">
        <v>937225</v>
      </c>
      <c r="F30" s="13">
        <v>5030732</v>
      </c>
      <c r="G30" s="13">
        <v>1556916</v>
      </c>
      <c r="H30" s="13">
        <v>0</v>
      </c>
      <c r="I30" s="13">
        <v>0</v>
      </c>
      <c r="J30" s="13">
        <v>447145</v>
      </c>
      <c r="K30" s="14">
        <f t="shared" si="0"/>
        <v>30649662</v>
      </c>
    </row>
    <row r="31" spans="1:11" x14ac:dyDescent="0.2">
      <c r="A31" s="11">
        <v>521</v>
      </c>
      <c r="B31" s="12" t="s">
        <v>25</v>
      </c>
      <c r="C31" s="13">
        <v>3086722</v>
      </c>
      <c r="D31" s="13">
        <v>5191862</v>
      </c>
      <c r="E31" s="13">
        <v>1635783</v>
      </c>
      <c r="F31" s="13">
        <v>7022930</v>
      </c>
      <c r="G31" s="13">
        <v>1279948</v>
      </c>
      <c r="H31" s="13">
        <v>0</v>
      </c>
      <c r="I31" s="13">
        <v>999972</v>
      </c>
      <c r="J31" s="13">
        <v>818777</v>
      </c>
      <c r="K31" s="14">
        <f t="shared" si="0"/>
        <v>20035994</v>
      </c>
    </row>
    <row r="32" spans="1:11" x14ac:dyDescent="0.2">
      <c r="A32" s="11">
        <v>537</v>
      </c>
      <c r="B32" s="12" t="s">
        <v>41</v>
      </c>
      <c r="C32" s="13">
        <v>7171280.332940313</v>
      </c>
      <c r="D32" s="13">
        <v>5124394.99</v>
      </c>
      <c r="E32" s="13">
        <v>642845.01</v>
      </c>
      <c r="F32" s="13">
        <v>2074300.06</v>
      </c>
      <c r="G32" s="13">
        <v>554839.58705968654</v>
      </c>
      <c r="H32" s="13">
        <v>1288423.94</v>
      </c>
      <c r="I32" s="13">
        <v>0</v>
      </c>
      <c r="J32" s="13">
        <v>912213.04</v>
      </c>
      <c r="K32" s="14">
        <f t="shared" si="0"/>
        <v>17768296.959999997</v>
      </c>
    </row>
    <row r="33" spans="1:11" x14ac:dyDescent="0.2">
      <c r="A33" s="11">
        <v>511</v>
      </c>
      <c r="B33" s="12" t="s">
        <v>15</v>
      </c>
      <c r="C33" s="13">
        <v>17373363</v>
      </c>
      <c r="D33" s="13">
        <v>13936881</v>
      </c>
      <c r="E33" s="13">
        <v>3226929</v>
      </c>
      <c r="F33" s="13">
        <v>9441822</v>
      </c>
      <c r="G33" s="13">
        <v>4595735</v>
      </c>
      <c r="H33" s="13">
        <v>0</v>
      </c>
      <c r="I33" s="13">
        <v>0</v>
      </c>
      <c r="J33" s="13">
        <v>1899523</v>
      </c>
      <c r="K33" s="14">
        <f t="shared" si="0"/>
        <v>50474253</v>
      </c>
    </row>
    <row r="34" spans="1:11" x14ac:dyDescent="0.2">
      <c r="A34" s="11">
        <v>518</v>
      </c>
      <c r="B34" s="12" t="s">
        <v>22</v>
      </c>
      <c r="C34" s="13">
        <v>5846316</v>
      </c>
      <c r="D34" s="13">
        <v>5875969</v>
      </c>
      <c r="E34" s="13">
        <v>366501</v>
      </c>
      <c r="F34" s="13">
        <v>1662351</v>
      </c>
      <c r="G34" s="13">
        <v>877326</v>
      </c>
      <c r="H34" s="13">
        <v>0</v>
      </c>
      <c r="I34" s="13">
        <v>10532</v>
      </c>
      <c r="J34" s="13">
        <v>84538</v>
      </c>
      <c r="K34" s="14">
        <f t="shared" si="0"/>
        <v>14723533</v>
      </c>
    </row>
    <row r="35" spans="1:11" x14ac:dyDescent="0.2">
      <c r="A35" s="11">
        <v>506</v>
      </c>
      <c r="B35" s="12" t="s">
        <v>10</v>
      </c>
      <c r="C35" s="13">
        <v>5834303</v>
      </c>
      <c r="D35" s="13">
        <v>4117628</v>
      </c>
      <c r="E35" s="13">
        <v>410049</v>
      </c>
      <c r="F35" s="13">
        <v>1744217</v>
      </c>
      <c r="G35" s="13">
        <v>1499531</v>
      </c>
      <c r="H35" s="13">
        <v>0</v>
      </c>
      <c r="I35" s="13">
        <v>1207294</v>
      </c>
      <c r="J35" s="13">
        <v>132038</v>
      </c>
      <c r="K35" s="14">
        <f t="shared" si="0"/>
        <v>14945060</v>
      </c>
    </row>
    <row r="36" spans="1:11" x14ac:dyDescent="0.2">
      <c r="A36" s="11">
        <v>531</v>
      </c>
      <c r="B36" s="12" t="s">
        <v>35</v>
      </c>
      <c r="C36" s="13">
        <v>1897060</v>
      </c>
      <c r="D36" s="13">
        <v>3831969</v>
      </c>
      <c r="E36" s="13">
        <v>602957</v>
      </c>
      <c r="F36" s="13">
        <v>4209008</v>
      </c>
      <c r="G36" s="13">
        <v>1592593</v>
      </c>
      <c r="H36" s="13">
        <v>0</v>
      </c>
      <c r="I36" s="13">
        <v>1119998</v>
      </c>
      <c r="J36" s="13">
        <v>356636</v>
      </c>
      <c r="K36" s="14">
        <f t="shared" si="0"/>
        <v>13610221</v>
      </c>
    </row>
    <row r="37" spans="1:11" x14ac:dyDescent="0.2">
      <c r="A37" s="11">
        <v>510</v>
      </c>
      <c r="B37" s="12" t="s">
        <v>14</v>
      </c>
      <c r="C37" s="13">
        <v>14039119</v>
      </c>
      <c r="D37" s="13">
        <v>9720813</v>
      </c>
      <c r="E37" s="13">
        <v>1161183</v>
      </c>
      <c r="F37" s="13">
        <v>3265929</v>
      </c>
      <c r="G37" s="13">
        <v>1811646</v>
      </c>
      <c r="H37" s="13">
        <v>313232</v>
      </c>
      <c r="I37" s="13">
        <v>6819</v>
      </c>
      <c r="J37" s="13">
        <v>700347</v>
      </c>
      <c r="K37" s="14">
        <f t="shared" si="0"/>
        <v>31019088</v>
      </c>
    </row>
    <row r="38" spans="1:11" x14ac:dyDescent="0.2">
      <c r="A38" s="11">
        <v>533</v>
      </c>
      <c r="B38" s="12" t="s">
        <v>37</v>
      </c>
      <c r="C38" s="13">
        <v>2320070</v>
      </c>
      <c r="D38" s="13">
        <v>2549977</v>
      </c>
      <c r="E38" s="13">
        <v>1060291</v>
      </c>
      <c r="F38" s="13">
        <v>4277859</v>
      </c>
      <c r="G38" s="13">
        <v>729038</v>
      </c>
      <c r="H38" s="13">
        <v>0</v>
      </c>
      <c r="I38" s="13">
        <v>1930</v>
      </c>
      <c r="J38" s="13">
        <v>227331</v>
      </c>
      <c r="K38" s="14">
        <f t="shared" si="0"/>
        <v>11166496</v>
      </c>
    </row>
    <row r="39" spans="1:11" x14ac:dyDescent="0.2">
      <c r="A39" s="11">
        <v>522</v>
      </c>
      <c r="B39" s="12" t="s">
        <v>26</v>
      </c>
      <c r="C39" s="13">
        <v>21993343</v>
      </c>
      <c r="D39" s="13">
        <v>17326413</v>
      </c>
      <c r="E39" s="13">
        <v>4603147</v>
      </c>
      <c r="F39" s="13">
        <v>12358262</v>
      </c>
      <c r="G39" s="13">
        <v>4491015</v>
      </c>
      <c r="H39" s="13">
        <v>0</v>
      </c>
      <c r="I39" s="13">
        <v>26810</v>
      </c>
      <c r="J39" s="13">
        <v>1093171</v>
      </c>
      <c r="K39" s="14">
        <f t="shared" si="0"/>
        <v>61892161</v>
      </c>
    </row>
    <row r="40" spans="1:11" ht="12.75" customHeight="1" x14ac:dyDescent="0.2">
      <c r="A40" s="11">
        <v>534</v>
      </c>
      <c r="B40" s="12" t="s">
        <v>38</v>
      </c>
      <c r="C40" s="13">
        <v>2832855</v>
      </c>
      <c r="D40" s="13">
        <v>3852391</v>
      </c>
      <c r="E40" s="13">
        <v>148977</v>
      </c>
      <c r="F40" s="13">
        <v>1334430</v>
      </c>
      <c r="G40" s="13">
        <v>2960883</v>
      </c>
      <c r="H40" s="13">
        <v>0</v>
      </c>
      <c r="I40" s="13">
        <v>973878</v>
      </c>
      <c r="J40" s="13">
        <v>74306</v>
      </c>
      <c r="K40" s="14">
        <f t="shared" si="0"/>
        <v>12177720</v>
      </c>
    </row>
    <row r="41" spans="1:11" x14ac:dyDescent="0.2">
      <c r="A41" s="11">
        <v>504</v>
      </c>
      <c r="B41" s="12" t="s">
        <v>8</v>
      </c>
      <c r="C41" s="13">
        <v>26548861.600000001</v>
      </c>
      <c r="D41" s="13">
        <v>23419925.039999999</v>
      </c>
      <c r="E41" s="13">
        <v>298601.5</v>
      </c>
      <c r="F41" s="13">
        <v>6065505</v>
      </c>
      <c r="G41" s="13">
        <v>6476827.0700000003</v>
      </c>
      <c r="H41" s="13">
        <v>0</v>
      </c>
      <c r="I41" s="13">
        <v>4153255.45</v>
      </c>
      <c r="J41" s="13">
        <v>3360224.1500000004</v>
      </c>
      <c r="K41" s="14">
        <f t="shared" si="0"/>
        <v>70323199.810000002</v>
      </c>
    </row>
    <row r="42" spans="1:11" x14ac:dyDescent="0.2">
      <c r="A42" s="11">
        <v>516</v>
      </c>
      <c r="B42" s="12" t="s">
        <v>20</v>
      </c>
      <c r="C42" s="13">
        <v>45676293</v>
      </c>
      <c r="D42" s="13">
        <v>16366030</v>
      </c>
      <c r="E42" s="13">
        <v>1748563</v>
      </c>
      <c r="F42" s="13">
        <v>6197752</v>
      </c>
      <c r="G42" s="13">
        <v>2752682</v>
      </c>
      <c r="H42" s="13">
        <v>0</v>
      </c>
      <c r="I42" s="13">
        <v>188088</v>
      </c>
      <c r="J42" s="13">
        <v>1682594</v>
      </c>
      <c r="K42" s="14">
        <f t="shared" si="0"/>
        <v>74612002</v>
      </c>
    </row>
    <row r="43" spans="1:11" x14ac:dyDescent="0.2">
      <c r="A43" s="11">
        <v>539</v>
      </c>
      <c r="B43" s="12" t="s">
        <v>42</v>
      </c>
      <c r="C43" s="13">
        <v>5315117</v>
      </c>
      <c r="D43" s="13">
        <v>5370100</v>
      </c>
      <c r="E43" s="13">
        <v>1918834</v>
      </c>
      <c r="F43" s="13">
        <v>1918079</v>
      </c>
      <c r="G43" s="13">
        <v>1622817</v>
      </c>
      <c r="H43" s="13">
        <v>0</v>
      </c>
      <c r="I43" s="13">
        <v>0</v>
      </c>
      <c r="J43" s="13">
        <v>754767</v>
      </c>
      <c r="K43" s="14">
        <f t="shared" si="0"/>
        <v>16899714</v>
      </c>
    </row>
    <row r="44" spans="1:11" x14ac:dyDescent="0.2">
      <c r="A44" s="11"/>
      <c r="B44" s="12" t="s">
        <v>45</v>
      </c>
      <c r="C44" s="15"/>
      <c r="D44" s="13"/>
      <c r="E44" s="13"/>
      <c r="F44" s="13"/>
      <c r="G44" s="13"/>
      <c r="H44" s="13"/>
      <c r="I44" s="13"/>
      <c r="J44" s="13"/>
      <c r="K44" s="14"/>
    </row>
    <row r="45" spans="1:11" x14ac:dyDescent="0.2">
      <c r="A45" s="11" t="s">
        <v>45</v>
      </c>
      <c r="B45" s="12" t="s">
        <v>44</v>
      </c>
      <c r="C45" s="13">
        <f>SUM(C5:C43)</f>
        <v>936899460.2529403</v>
      </c>
      <c r="D45" s="13">
        <f t="shared" ref="D45:K45" si="1">SUM(D5:D43)</f>
        <v>573204816.45000005</v>
      </c>
      <c r="E45" s="13">
        <f t="shared" si="1"/>
        <v>72011005.669999987</v>
      </c>
      <c r="F45" s="13">
        <f t="shared" si="1"/>
        <v>293380394.01999998</v>
      </c>
      <c r="G45" s="13">
        <f t="shared" si="1"/>
        <v>133662125.70705968</v>
      </c>
      <c r="H45" s="13">
        <f t="shared" si="1"/>
        <v>7295347.9399999995</v>
      </c>
      <c r="I45" s="13">
        <f t="shared" si="1"/>
        <v>82171101.450000003</v>
      </c>
      <c r="J45" s="13">
        <f t="shared" si="1"/>
        <v>28982002.519999996</v>
      </c>
      <c r="K45" s="14">
        <f t="shared" si="1"/>
        <v>2127606254.01</v>
      </c>
    </row>
    <row r="46" spans="1:11" x14ac:dyDescent="0.2">
      <c r="A46" s="11"/>
      <c r="B46" s="12"/>
      <c r="C46" s="16"/>
      <c r="D46" s="13"/>
      <c r="E46" s="13"/>
      <c r="F46" s="13"/>
      <c r="G46" s="13"/>
      <c r="H46" s="13"/>
      <c r="I46" s="13"/>
      <c r="J46" s="13"/>
      <c r="K46" s="14"/>
    </row>
    <row r="47" spans="1:11" x14ac:dyDescent="0.2">
      <c r="A47" s="11" t="s">
        <v>56</v>
      </c>
      <c r="B47" s="12"/>
      <c r="C47" s="12"/>
      <c r="D47" s="12"/>
      <c r="E47" s="12"/>
      <c r="F47" s="12"/>
      <c r="G47" s="12"/>
      <c r="H47" s="12"/>
      <c r="I47" s="12"/>
      <c r="J47" s="12"/>
      <c r="K47" s="17"/>
    </row>
    <row r="48" spans="1:11" x14ac:dyDescent="0.2">
      <c r="A48" s="18" t="s">
        <v>57</v>
      </c>
      <c r="B48" s="19"/>
      <c r="C48" s="19"/>
      <c r="D48" s="19"/>
      <c r="E48" s="19"/>
      <c r="F48" s="19"/>
      <c r="G48" s="19"/>
      <c r="H48" s="19"/>
      <c r="I48" s="19"/>
      <c r="J48" s="19"/>
      <c r="K48" s="20"/>
    </row>
  </sheetData>
  <mergeCells count="1">
    <mergeCell ref="A1:K1"/>
  </mergeCells>
  <phoneticPr fontId="6" type="noConversion"/>
  <printOptions horizontalCentered="1"/>
  <pageMargins left="0.5" right="0.5" top="1" bottom="0.5" header="0.25" footer="0.25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IV-11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Buttler, Marco</cp:lastModifiedBy>
  <dcterms:created xsi:type="dcterms:W3CDTF">2018-11-20T17:16:38Z</dcterms:created>
  <dcterms:modified xsi:type="dcterms:W3CDTF">2024-03-28T14:14:20Z</dcterms:modified>
</cp:coreProperties>
</file>